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1E2BE67B-0EB8-4B0A-9689-F7CC752B71A8}" xr6:coauthVersionLast="46" xr6:coauthVersionMax="46" xr10:uidLastSave="{00000000-0000-0000-0000-000000000000}"/>
  <bookViews>
    <workbookView xWindow="8775" yWindow="135" windowWidth="23190" windowHeight="2044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C9" i="1"/>
  <c r="C10" i="1" s="1"/>
  <c r="E12" i="1"/>
  <c r="D8" i="1"/>
  <c r="D12" i="1" s="1"/>
  <c r="E8" i="1"/>
  <c r="F8" i="1"/>
  <c r="F12" i="1" s="1"/>
  <c r="G8" i="1"/>
  <c r="G12" i="1" s="1"/>
  <c r="H8" i="1"/>
  <c r="H12" i="1" s="1"/>
  <c r="C8" i="1"/>
  <c r="C12" i="1" s="1"/>
  <c r="F10" i="1" l="1"/>
  <c r="G10" i="1"/>
  <c r="H10" i="1"/>
  <c r="E10" i="1"/>
  <c r="D10" i="1"/>
</calcChain>
</file>

<file path=xl/sharedStrings.xml><?xml version="1.0" encoding="utf-8"?>
<sst xmlns="http://schemas.openxmlformats.org/spreadsheetml/2006/main" count="18" uniqueCount="18">
  <si>
    <t>H</t>
  </si>
  <si>
    <t>F</t>
  </si>
  <si>
    <t>âge</t>
  </si>
  <si>
    <t>métabolisme de base</t>
  </si>
  <si>
    <t>sexe</t>
  </si>
  <si>
    <t>h de marche à l'équilibre</t>
  </si>
  <si>
    <t>kcal pour 1 h de marche</t>
  </si>
  <si>
    <t>taille (cm)</t>
  </si>
  <si>
    <t>poids (kg)</t>
  </si>
  <si>
    <t>assimilation max (kcal)</t>
  </si>
  <si>
    <t>dépense sur 24h avec 10 h de marche (kcal)</t>
  </si>
  <si>
    <t>kcal pris sur réserves pour 10 h de marche</t>
  </si>
  <si>
    <t>9h40</t>
  </si>
  <si>
    <t>8h50</t>
  </si>
  <si>
    <t>9h20</t>
  </si>
  <si>
    <t>9h05</t>
  </si>
  <si>
    <t>9h10</t>
  </si>
  <si>
    <t>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</si>
</sst>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showGridLines="0" tabSelected="1" workbookViewId="0">
      <selection sqref="A1:I13"/>
    </sheetView>
  </sheetViews>
  <sheetFormatPr baseColWidth="10" defaultRowHeight="15" x14ac:dyDescent="0.25"/>
  <cols>
    <col min="1" max="1" width="1.85546875" customWidth="1"/>
    <col min="2" max="2" width="36.28515625" customWidth="1"/>
    <col min="3" max="8" width="11" customWidth="1"/>
    <col min="9" max="9" width="1.85546875" customWidth="1"/>
  </cols>
  <sheetData>
    <row r="1" spans="1:9" ht="9" customHeight="1" thickBot="1" x14ac:dyDescent="0.4">
      <c r="A1" s="3"/>
      <c r="B1" s="3"/>
      <c r="C1" s="3"/>
      <c r="D1" s="3"/>
      <c r="E1" s="3"/>
      <c r="F1" s="3"/>
      <c r="G1" s="3"/>
      <c r="H1" s="3"/>
      <c r="I1" s="3"/>
    </row>
    <row r="2" spans="1:9" ht="23.25" x14ac:dyDescent="0.35">
      <c r="A2" s="3"/>
      <c r="B2" s="4" t="s">
        <v>4</v>
      </c>
      <c r="C2" s="27" t="s">
        <v>0</v>
      </c>
      <c r="D2" s="27"/>
      <c r="E2" s="28"/>
      <c r="F2" s="29" t="s">
        <v>1</v>
      </c>
      <c r="G2" s="27"/>
      <c r="H2" s="30"/>
      <c r="I2" s="3"/>
    </row>
    <row r="3" spans="1:9" ht="23.25" x14ac:dyDescent="0.35">
      <c r="A3" s="3"/>
      <c r="B3" s="5" t="s">
        <v>2</v>
      </c>
      <c r="C3" s="6">
        <v>20</v>
      </c>
      <c r="D3" s="6">
        <v>40</v>
      </c>
      <c r="E3" s="19">
        <v>60</v>
      </c>
      <c r="F3" s="23">
        <v>20</v>
      </c>
      <c r="G3" s="6">
        <v>40</v>
      </c>
      <c r="H3" s="7">
        <v>60</v>
      </c>
      <c r="I3" s="3"/>
    </row>
    <row r="4" spans="1:9" ht="23.25" x14ac:dyDescent="0.35">
      <c r="A4" s="3"/>
      <c r="B4" s="5" t="s">
        <v>7</v>
      </c>
      <c r="C4" s="6">
        <v>185</v>
      </c>
      <c r="D4" s="6">
        <v>175</v>
      </c>
      <c r="E4" s="19">
        <v>172</v>
      </c>
      <c r="F4" s="23">
        <v>170</v>
      </c>
      <c r="G4" s="6">
        <v>162</v>
      </c>
      <c r="H4" s="7">
        <v>160</v>
      </c>
      <c r="I4" s="3"/>
    </row>
    <row r="5" spans="1:9" ht="23.25" x14ac:dyDescent="0.35">
      <c r="A5" s="3"/>
      <c r="B5" s="5" t="s">
        <v>8</v>
      </c>
      <c r="C5" s="6">
        <v>80</v>
      </c>
      <c r="D5" s="6">
        <v>70</v>
      </c>
      <c r="E5" s="19">
        <v>65</v>
      </c>
      <c r="F5" s="23">
        <v>60</v>
      </c>
      <c r="G5" s="6">
        <v>60</v>
      </c>
      <c r="H5" s="7">
        <v>60</v>
      </c>
      <c r="I5" s="3"/>
    </row>
    <row r="6" spans="1:9" ht="23.25" x14ac:dyDescent="0.35">
      <c r="A6" s="3"/>
      <c r="B6" s="5" t="s">
        <v>3</v>
      </c>
      <c r="C6" s="6">
        <v>1952</v>
      </c>
      <c r="D6" s="6">
        <v>1630</v>
      </c>
      <c r="E6" s="19">
        <v>1409</v>
      </c>
      <c r="F6" s="23">
        <v>1443</v>
      </c>
      <c r="G6" s="6">
        <v>1335</v>
      </c>
      <c r="H6" s="7">
        <v>1237</v>
      </c>
      <c r="I6" s="3"/>
    </row>
    <row r="7" spans="1:9" ht="23.25" x14ac:dyDescent="0.35">
      <c r="A7" s="3"/>
      <c r="B7" s="5" t="s">
        <v>6</v>
      </c>
      <c r="C7" s="6">
        <v>400</v>
      </c>
      <c r="D7" s="6">
        <v>344</v>
      </c>
      <c r="E7" s="19">
        <v>307</v>
      </c>
      <c r="F7" s="23">
        <v>301</v>
      </c>
      <c r="G7" s="6">
        <v>270</v>
      </c>
      <c r="H7" s="7">
        <v>245</v>
      </c>
      <c r="I7" s="3"/>
    </row>
    <row r="8" spans="1:9" s="1" customFormat="1" ht="23.25" x14ac:dyDescent="0.35">
      <c r="A8" s="8"/>
      <c r="B8" s="9" t="s">
        <v>9</v>
      </c>
      <c r="C8" s="10">
        <f>C6*2.5</f>
        <v>4880</v>
      </c>
      <c r="D8" s="10">
        <f t="shared" ref="D8:H8" si="0">D6*2.5</f>
        <v>4075</v>
      </c>
      <c r="E8" s="20">
        <f t="shared" si="0"/>
        <v>3522.5</v>
      </c>
      <c r="F8" s="24">
        <f t="shared" si="0"/>
        <v>3607.5</v>
      </c>
      <c r="G8" s="10">
        <f t="shared" si="0"/>
        <v>3337.5</v>
      </c>
      <c r="H8" s="11">
        <f t="shared" si="0"/>
        <v>3092.5</v>
      </c>
      <c r="I8" s="8"/>
    </row>
    <row r="9" spans="1:9" ht="46.5" x14ac:dyDescent="0.35">
      <c r="A9" s="3"/>
      <c r="B9" s="12" t="s">
        <v>10</v>
      </c>
      <c r="C9" s="17">
        <f>(C6/24*14)+C7*10</f>
        <v>5138.6666666666661</v>
      </c>
      <c r="D9" s="17">
        <f t="shared" ref="D9:H9" si="1">(D6/24*14)+D7*10</f>
        <v>4390.833333333333</v>
      </c>
      <c r="E9" s="17">
        <f t="shared" si="1"/>
        <v>3891.916666666667</v>
      </c>
      <c r="F9" s="17">
        <f t="shared" si="1"/>
        <v>3851.75</v>
      </c>
      <c r="G9" s="17">
        <f t="shared" si="1"/>
        <v>3478.75</v>
      </c>
      <c r="H9" s="18">
        <f t="shared" si="1"/>
        <v>3171.583333333333</v>
      </c>
      <c r="I9" s="3"/>
    </row>
    <row r="10" spans="1:9" ht="46.5" x14ac:dyDescent="0.35">
      <c r="A10" s="3"/>
      <c r="B10" s="12" t="s">
        <v>11</v>
      </c>
      <c r="C10" s="17">
        <f>C9-C8</f>
        <v>258.66666666666606</v>
      </c>
      <c r="D10" s="17">
        <f t="shared" ref="D10:H10" si="2">D9-D8</f>
        <v>315.83333333333303</v>
      </c>
      <c r="E10" s="21">
        <f t="shared" si="2"/>
        <v>369.41666666666697</v>
      </c>
      <c r="F10" s="25">
        <f t="shared" si="2"/>
        <v>244.25</v>
      </c>
      <c r="G10" s="17">
        <f t="shared" si="2"/>
        <v>141.25</v>
      </c>
      <c r="H10" s="18">
        <f t="shared" si="2"/>
        <v>79.08333333333303</v>
      </c>
      <c r="I10" s="3"/>
    </row>
    <row r="11" spans="1:9" ht="24" thickBot="1" x14ac:dyDescent="0.4">
      <c r="A11" s="3"/>
      <c r="B11" s="13" t="s">
        <v>5</v>
      </c>
      <c r="C11" s="14" t="s">
        <v>14</v>
      </c>
      <c r="D11" s="14" t="s">
        <v>15</v>
      </c>
      <c r="E11" s="22" t="s">
        <v>13</v>
      </c>
      <c r="F11" s="26" t="s">
        <v>16</v>
      </c>
      <c r="G11" s="14" t="s">
        <v>17</v>
      </c>
      <c r="H11" s="15" t="s">
        <v>12</v>
      </c>
      <c r="I11" s="3"/>
    </row>
    <row r="12" spans="1:9" s="2" customFormat="1" ht="23.25" hidden="1" x14ac:dyDescent="0.35">
      <c r="A12" s="16"/>
      <c r="B12" s="16"/>
      <c r="C12" s="16" t="e">
        <f>C8-((C6/24*(24-C11))+(C7*C11))</f>
        <v>#VALUE!</v>
      </c>
      <c r="D12" s="16" t="e">
        <f t="shared" ref="D12:H12" si="3">D8-((D6/24*(24-D11))+(D7*D11))</f>
        <v>#VALUE!</v>
      </c>
      <c r="E12" s="16" t="e">
        <f t="shared" si="3"/>
        <v>#VALUE!</v>
      </c>
      <c r="F12" s="16" t="e">
        <f t="shared" si="3"/>
        <v>#VALUE!</v>
      </c>
      <c r="G12" s="16" t="e">
        <f t="shared" si="3"/>
        <v>#VALUE!</v>
      </c>
      <c r="H12" s="16" t="e">
        <f t="shared" si="3"/>
        <v>#VALUE!</v>
      </c>
      <c r="I12" s="16"/>
    </row>
    <row r="13" spans="1:9" ht="8.25" customHeight="1" x14ac:dyDescent="0.35">
      <c r="A13" s="3"/>
      <c r="B13" s="3"/>
      <c r="C13" s="3"/>
      <c r="D13" s="3"/>
      <c r="E13" s="3"/>
      <c r="F13" s="3"/>
      <c r="G13" s="3"/>
      <c r="H13" s="3"/>
      <c r="I13" s="3"/>
    </row>
    <row r="15" spans="1:9" x14ac:dyDescent="0.25">
      <c r="C15" s="31"/>
      <c r="D15" s="31"/>
      <c r="E15" s="31"/>
      <c r="F15" s="31"/>
      <c r="G15" s="31"/>
      <c r="H15" s="31"/>
    </row>
    <row r="16" spans="1:9" x14ac:dyDescent="0.25">
      <c r="C16" s="2"/>
      <c r="D16" s="2"/>
      <c r="E16" s="2"/>
      <c r="F16" s="2"/>
      <c r="G16" s="2"/>
      <c r="H16" s="2"/>
    </row>
    <row r="17" spans="3:13" x14ac:dyDescent="0.25">
      <c r="C17" s="31"/>
      <c r="D17" s="31"/>
      <c r="E17" s="31"/>
      <c r="F17" s="31"/>
      <c r="G17" s="31"/>
      <c r="H17" s="31"/>
    </row>
    <row r="21" spans="3:13" ht="15.75" x14ac:dyDescent="0.25">
      <c r="M21" s="32"/>
    </row>
  </sheetData>
  <mergeCells count="2">
    <mergeCell ref="C2:E2"/>
    <mergeCell ref="F2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Romnicianu</cp:lastModifiedBy>
  <dcterms:created xsi:type="dcterms:W3CDTF">2020-12-06T15:31:24Z</dcterms:created>
  <dcterms:modified xsi:type="dcterms:W3CDTF">2021-02-23T17:45:23Z</dcterms:modified>
</cp:coreProperties>
</file>