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 JEAN\ECRITS\Guide marcheur\"/>
    </mc:Choice>
  </mc:AlternateContent>
  <xr:revisionPtr revIDLastSave="0" documentId="13_ncr:1_{47519DE5-2615-40E4-9658-2F08DAFB6752}" xr6:coauthVersionLast="46" xr6:coauthVersionMax="46" xr10:uidLastSave="{00000000-0000-0000-0000-000000000000}"/>
  <bookViews>
    <workbookView xWindow="-120" yWindow="-120" windowWidth="38640" windowHeight="21240" xr2:uid="{ACEAB558-B4E4-4C25-8E06-28C683151877}"/>
  </bookViews>
  <sheets>
    <sheet name="bouffe" sheetId="1" r:id="rId1"/>
  </sheets>
  <definedNames>
    <definedName name="_xlnm.Print_Area" localSheetId="0">bouffe!#REF!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O5" i="1"/>
  <c r="O6" i="1"/>
  <c r="O7" i="1"/>
  <c r="O8" i="1"/>
  <c r="O9" i="1"/>
  <c r="O10" i="1"/>
  <c r="P11" i="1"/>
  <c r="L11" i="1"/>
  <c r="J11" i="1"/>
  <c r="I11" i="1"/>
  <c r="H11" i="1"/>
  <c r="K10" i="1"/>
  <c r="K9" i="1"/>
  <c r="K8" i="1"/>
  <c r="K7" i="1"/>
  <c r="K6" i="1"/>
  <c r="K5" i="1"/>
  <c r="O4" i="1"/>
  <c r="N4" i="1"/>
  <c r="N11" i="1" s="1"/>
  <c r="K4" i="1"/>
  <c r="O11" i="1" l="1"/>
  <c r="M4" i="1"/>
  <c r="M11" i="1" s="1"/>
  <c r="K11" i="1"/>
  <c r="K15" i="1"/>
  <c r="G15" i="1" l="1"/>
</calcChain>
</file>

<file path=xl/sharedStrings.xml><?xml version="1.0" encoding="utf-8"?>
<sst xmlns="http://schemas.openxmlformats.org/spreadsheetml/2006/main" count="27" uniqueCount="21">
  <si>
    <t>REEL</t>
  </si>
  <si>
    <t>Kcal</t>
  </si>
  <si>
    <t>lipides</t>
  </si>
  <si>
    <t>glucides</t>
  </si>
  <si>
    <t>protides</t>
  </si>
  <si>
    <t>matin</t>
  </si>
  <si>
    <t>journée</t>
  </si>
  <si>
    <t>soir</t>
  </si>
  <si>
    <t>barres 40gr</t>
  </si>
  <si>
    <t>chaud*</t>
  </si>
  <si>
    <t>thé</t>
  </si>
  <si>
    <t>biscuits</t>
  </si>
  <si>
    <t>* repas chaud: soupe aux nouilles, purée, semoule ou lyophilisé</t>
  </si>
  <si>
    <t>Kcal / 100 g</t>
  </si>
  <si>
    <t>g</t>
  </si>
  <si>
    <t>fromage**</t>
  </si>
  <si>
    <t>noix diverses</t>
  </si>
  <si>
    <t>huile d'olive</t>
  </si>
  <si>
    <t>** remplace parfois partiellement des noix</t>
  </si>
  <si>
    <t>Total jour</t>
  </si>
  <si>
    <t>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</si>
</sst>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3" fontId="2" fillId="0" borderId="0" xfId="1" applyNumberFormat="1"/>
    <xf numFmtId="3" fontId="1" fillId="0" borderId="0" xfId="1" applyNumberFormat="1" applyFont="1"/>
    <xf numFmtId="3" fontId="3" fillId="0" borderId="0" xfId="1" applyNumberFormat="1" applyFont="1"/>
    <xf numFmtId="3" fontId="3" fillId="0" borderId="3" xfId="1" applyNumberFormat="1" applyFont="1" applyBorder="1" applyAlignment="1">
      <alignment horizontal="center" wrapText="1"/>
    </xf>
    <xf numFmtId="3" fontId="3" fillId="0" borderId="1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3" fontId="3" fillId="0" borderId="0" xfId="1" applyNumberFormat="1" applyFont="1" applyAlignment="1">
      <alignment horizontal="center"/>
    </xf>
    <xf numFmtId="3" fontId="3" fillId="0" borderId="6" xfId="1" applyNumberFormat="1" applyFont="1" applyBorder="1" applyAlignment="1">
      <alignment horizontal="center" wrapText="1"/>
    </xf>
    <xf numFmtId="3" fontId="3" fillId="0" borderId="7" xfId="1" applyNumberFormat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3" xfId="1" applyNumberFormat="1" applyFont="1" applyBorder="1"/>
    <xf numFmtId="3" fontId="3" fillId="0" borderId="9" xfId="1" applyNumberFormat="1" applyFont="1" applyBorder="1"/>
    <xf numFmtId="3" fontId="3" fillId="3" borderId="1" xfId="1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3" fontId="3" fillId="4" borderId="4" xfId="1" applyNumberFormat="1" applyFont="1" applyFill="1" applyBorder="1" applyAlignment="1">
      <alignment horizontal="center"/>
    </xf>
    <xf numFmtId="3" fontId="3" fillId="4" borderId="5" xfId="1" applyNumberFormat="1" applyFont="1" applyFill="1" applyBorder="1" applyAlignment="1">
      <alignment horizontal="center"/>
    </xf>
    <xf numFmtId="3" fontId="3" fillId="5" borderId="4" xfId="1" applyNumberFormat="1" applyFont="1" applyFill="1" applyBorder="1" applyAlignment="1">
      <alignment horizontal="center"/>
    </xf>
    <xf numFmtId="3" fontId="3" fillId="5" borderId="5" xfId="1" applyNumberFormat="1" applyFont="1" applyFill="1" applyBorder="1" applyAlignment="1">
      <alignment horizontal="center"/>
    </xf>
    <xf numFmtId="3" fontId="3" fillId="6" borderId="4" xfId="1" applyNumberFormat="1" applyFont="1" applyFill="1" applyBorder="1" applyAlignment="1">
      <alignment horizontal="center"/>
    </xf>
    <xf numFmtId="3" fontId="3" fillId="6" borderId="5" xfId="1" applyNumberFormat="1" applyFont="1" applyFill="1" applyBorder="1" applyAlignment="1">
      <alignment horizontal="center"/>
    </xf>
    <xf numFmtId="3" fontId="3" fillId="6" borderId="10" xfId="1" applyNumberFormat="1" applyFont="1" applyFill="1" applyBorder="1"/>
    <xf numFmtId="3" fontId="3" fillId="6" borderId="11" xfId="1" applyNumberFormat="1" applyFont="1" applyFill="1" applyBorder="1"/>
    <xf numFmtId="3" fontId="3" fillId="5" borderId="10" xfId="1" applyNumberFormat="1" applyFont="1" applyFill="1" applyBorder="1"/>
    <xf numFmtId="3" fontId="3" fillId="5" borderId="11" xfId="1" applyNumberFormat="1" applyFont="1" applyFill="1" applyBorder="1"/>
    <xf numFmtId="3" fontId="3" fillId="4" borderId="10" xfId="1" applyNumberFormat="1" applyFont="1" applyFill="1" applyBorder="1"/>
    <xf numFmtId="3" fontId="3" fillId="4" borderId="11" xfId="1" applyNumberFormat="1" applyFont="1" applyFill="1" applyBorder="1"/>
    <xf numFmtId="3" fontId="3" fillId="2" borderId="12" xfId="1" applyNumberFormat="1" applyFont="1" applyFill="1" applyBorder="1" applyAlignment="1">
      <alignment horizontal="center" vertical="center"/>
    </xf>
    <xf numFmtId="3" fontId="3" fillId="2" borderId="13" xfId="1" applyNumberFormat="1" applyFont="1" applyFill="1" applyBorder="1" applyAlignment="1">
      <alignment horizontal="center"/>
    </xf>
    <xf numFmtId="3" fontId="3" fillId="2" borderId="14" xfId="1" applyNumberFormat="1" applyFont="1" applyFill="1" applyBorder="1" applyAlignment="1">
      <alignment horizontal="center"/>
    </xf>
    <xf numFmtId="3" fontId="3" fillId="2" borderId="15" xfId="1" applyNumberFormat="1" applyFont="1" applyFill="1" applyBorder="1" applyAlignment="1">
      <alignment horizontal="center" vertical="center"/>
    </xf>
    <xf numFmtId="3" fontId="3" fillId="2" borderId="16" xfId="1" applyNumberFormat="1" applyFont="1" applyFill="1" applyBorder="1" applyAlignment="1">
      <alignment horizontal="center"/>
    </xf>
    <xf numFmtId="3" fontId="3" fillId="2" borderId="11" xfId="1" applyNumberFormat="1" applyFont="1" applyFill="1" applyBorder="1" applyAlignment="1">
      <alignment horizontal="center"/>
    </xf>
  </cellXfs>
  <cellStyles count="2">
    <cellStyle name="Normal" xfId="0" builtinId="0"/>
    <cellStyle name="Normal 2" xfId="1" xr:uid="{699F52DF-0EE3-41B6-A128-F4663B2C77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0ACEE-E208-4D99-B148-AF3A10BF5496}">
  <dimension ref="B1:U15"/>
  <sheetViews>
    <sheetView tabSelected="1" workbookViewId="0">
      <selection activeCell="P28" sqref="P28"/>
    </sheetView>
  </sheetViews>
  <sheetFormatPr baseColWidth="10" defaultRowHeight="15" x14ac:dyDescent="0.25"/>
  <cols>
    <col min="1" max="1" width="1.85546875" style="1" customWidth="1"/>
    <col min="2" max="2" width="11.28515625" style="1" hidden="1" customWidth="1"/>
    <col min="3" max="3" width="8.7109375" style="1" hidden="1" customWidth="1"/>
    <col min="4" max="4" width="3.7109375" style="1" hidden="1" customWidth="1"/>
    <col min="5" max="5" width="2.28515625" style="1" hidden="1" customWidth="1"/>
    <col min="6" max="6" width="16.28515625" style="1" customWidth="1"/>
    <col min="7" max="7" width="12.7109375" style="1" customWidth="1"/>
    <col min="8" max="10" width="6.7109375" style="1" hidden="1" customWidth="1"/>
    <col min="11" max="11" width="6.5703125" style="1" customWidth="1"/>
    <col min="12" max="12" width="7.5703125" style="1" customWidth="1"/>
    <col min="13" max="13" width="9" style="1" customWidth="1"/>
    <col min="14" max="14" width="7.5703125" style="1" customWidth="1"/>
    <col min="15" max="15" width="9" style="1" customWidth="1"/>
    <col min="16" max="16" width="7.5703125" style="1" customWidth="1"/>
    <col min="17" max="17" width="2.7109375" style="1" customWidth="1"/>
    <col min="18" max="16384" width="11.42578125" style="1"/>
  </cols>
  <sheetData>
    <row r="1" spans="6:17" ht="21.75" thickBot="1" x14ac:dyDescent="0.4">
      <c r="F1" s="3"/>
      <c r="G1" s="17" t="s">
        <v>0</v>
      </c>
      <c r="H1" s="17"/>
      <c r="I1" s="17"/>
      <c r="J1" s="17"/>
      <c r="K1" s="18"/>
      <c r="L1" s="18"/>
      <c r="M1" s="18"/>
      <c r="N1" s="18"/>
      <c r="O1" s="18"/>
      <c r="P1" s="18"/>
    </row>
    <row r="2" spans="6:17" ht="21" x14ac:dyDescent="0.35">
      <c r="F2" s="3"/>
      <c r="G2" s="4" t="s">
        <v>13</v>
      </c>
      <c r="H2" s="5" t="s">
        <v>2</v>
      </c>
      <c r="I2" s="5" t="s">
        <v>3</v>
      </c>
      <c r="J2" s="6" t="s">
        <v>4</v>
      </c>
      <c r="K2" s="19" t="s">
        <v>5</v>
      </c>
      <c r="L2" s="20"/>
      <c r="M2" s="21" t="s">
        <v>6</v>
      </c>
      <c r="N2" s="22"/>
      <c r="O2" s="23" t="s">
        <v>7</v>
      </c>
      <c r="P2" s="24"/>
    </row>
    <row r="3" spans="6:17" ht="21" x14ac:dyDescent="0.35">
      <c r="F3" s="7"/>
      <c r="G3" s="8"/>
      <c r="H3" s="5"/>
      <c r="I3" s="5"/>
      <c r="J3" s="6"/>
      <c r="K3" s="9" t="s">
        <v>1</v>
      </c>
      <c r="L3" s="10" t="s">
        <v>14</v>
      </c>
      <c r="M3" s="9" t="s">
        <v>1</v>
      </c>
      <c r="N3" s="10" t="s">
        <v>14</v>
      </c>
      <c r="O3" s="9" t="s">
        <v>1</v>
      </c>
      <c r="P3" s="10" t="s">
        <v>14</v>
      </c>
    </row>
    <row r="4" spans="6:17" ht="21" x14ac:dyDescent="0.35">
      <c r="F4" s="11" t="s">
        <v>8</v>
      </c>
      <c r="G4" s="5">
        <v>500</v>
      </c>
      <c r="H4" s="11">
        <v>34</v>
      </c>
      <c r="I4" s="11">
        <v>16</v>
      </c>
      <c r="J4" s="12">
        <v>36</v>
      </c>
      <c r="K4" s="13">
        <f t="shared" ref="K4:K10" si="0">G4*(L4/100)</f>
        <v>0</v>
      </c>
      <c r="L4" s="14"/>
      <c r="M4" s="13">
        <f>$G4*(N4/100)</f>
        <v>800</v>
      </c>
      <c r="N4" s="14">
        <f>4*40</f>
        <v>160</v>
      </c>
      <c r="O4" s="13">
        <f>G4*(P4/100)</f>
        <v>200</v>
      </c>
      <c r="P4" s="14">
        <v>40</v>
      </c>
    </row>
    <row r="5" spans="6:17" ht="21" x14ac:dyDescent="0.35">
      <c r="F5" s="11" t="s">
        <v>9</v>
      </c>
      <c r="G5" s="5">
        <v>386</v>
      </c>
      <c r="H5" s="11">
        <v>22</v>
      </c>
      <c r="I5" s="11">
        <v>6</v>
      </c>
      <c r="J5" s="12">
        <v>22</v>
      </c>
      <c r="K5" s="13">
        <f t="shared" si="0"/>
        <v>0</v>
      </c>
      <c r="L5" s="14"/>
      <c r="M5" s="13">
        <f>$G5*(N5/100)</f>
        <v>0</v>
      </c>
      <c r="N5" s="14">
        <v>0</v>
      </c>
      <c r="O5" s="13">
        <f t="shared" ref="O5:O10" si="1">G5*(P5/100)</f>
        <v>617.6</v>
      </c>
      <c r="P5" s="14">
        <v>160</v>
      </c>
    </row>
    <row r="6" spans="6:17" ht="21" x14ac:dyDescent="0.35">
      <c r="F6" s="11" t="s">
        <v>15</v>
      </c>
      <c r="G6" s="5">
        <v>400</v>
      </c>
      <c r="H6" s="11"/>
      <c r="I6" s="11"/>
      <c r="J6" s="12"/>
      <c r="K6" s="13">
        <f t="shared" si="0"/>
        <v>0</v>
      </c>
      <c r="L6" s="14"/>
      <c r="M6" s="13">
        <f>$G6*(N6/100)</f>
        <v>0</v>
      </c>
      <c r="N6" s="14">
        <v>0</v>
      </c>
      <c r="O6" s="13">
        <f t="shared" si="1"/>
        <v>0</v>
      </c>
      <c r="P6" s="14"/>
    </row>
    <row r="7" spans="6:17" ht="21" x14ac:dyDescent="0.35">
      <c r="F7" s="11" t="s">
        <v>16</v>
      </c>
      <c r="G7" s="5">
        <v>630</v>
      </c>
      <c r="H7" s="11"/>
      <c r="I7" s="11"/>
      <c r="J7" s="12"/>
      <c r="K7" s="13">
        <f t="shared" si="0"/>
        <v>0</v>
      </c>
      <c r="L7" s="14"/>
      <c r="M7" s="13">
        <f>$G7*(N7/100)</f>
        <v>945</v>
      </c>
      <c r="N7" s="14">
        <v>150</v>
      </c>
      <c r="O7" s="13">
        <f t="shared" si="1"/>
        <v>315</v>
      </c>
      <c r="P7" s="14">
        <v>50</v>
      </c>
    </row>
    <row r="8" spans="6:17" ht="21" x14ac:dyDescent="0.35">
      <c r="F8" s="11" t="s">
        <v>10</v>
      </c>
      <c r="G8" s="5">
        <v>0</v>
      </c>
      <c r="H8" s="11"/>
      <c r="I8" s="11"/>
      <c r="J8" s="12"/>
      <c r="K8" s="13">
        <f t="shared" si="0"/>
        <v>0</v>
      </c>
      <c r="L8" s="14">
        <v>5</v>
      </c>
      <c r="M8" s="13">
        <f>$G8*(N8/100)</f>
        <v>0</v>
      </c>
      <c r="N8" s="14"/>
      <c r="O8" s="13">
        <f t="shared" si="1"/>
        <v>0</v>
      </c>
      <c r="P8" s="14"/>
    </row>
    <row r="9" spans="6:17" ht="21" x14ac:dyDescent="0.35">
      <c r="F9" s="11" t="s">
        <v>11</v>
      </c>
      <c r="G9" s="5">
        <v>540</v>
      </c>
      <c r="H9" s="11"/>
      <c r="I9" s="11"/>
      <c r="J9" s="12"/>
      <c r="K9" s="13">
        <f t="shared" si="0"/>
        <v>432</v>
      </c>
      <c r="L9" s="14">
        <v>80</v>
      </c>
      <c r="M9" s="13">
        <f>$G9*(N9/100)</f>
        <v>0</v>
      </c>
      <c r="N9" s="14"/>
      <c r="O9" s="13">
        <f t="shared" si="1"/>
        <v>0</v>
      </c>
      <c r="P9" s="14"/>
    </row>
    <row r="10" spans="6:17" ht="21" x14ac:dyDescent="0.35">
      <c r="F10" s="11" t="s">
        <v>17</v>
      </c>
      <c r="G10" s="5">
        <v>900</v>
      </c>
      <c r="H10" s="11"/>
      <c r="I10" s="11"/>
      <c r="J10" s="12">
        <v>100</v>
      </c>
      <c r="K10" s="13">
        <f t="shared" si="0"/>
        <v>0</v>
      </c>
      <c r="L10" s="14"/>
      <c r="M10" s="13">
        <f>$G10*(N10/100)</f>
        <v>0</v>
      </c>
      <c r="N10" s="14"/>
      <c r="O10" s="13">
        <f t="shared" si="1"/>
        <v>270</v>
      </c>
      <c r="P10" s="14">
        <v>30</v>
      </c>
    </row>
    <row r="11" spans="6:17" ht="21.75" thickBot="1" x14ac:dyDescent="0.4">
      <c r="F11" s="3"/>
      <c r="G11" s="7"/>
      <c r="H11" s="15">
        <f>SUM(H3:H10)</f>
        <v>56</v>
      </c>
      <c r="I11" s="15">
        <f t="shared" ref="I11:J11" si="2">SUM(I3:I10)</f>
        <v>22</v>
      </c>
      <c r="J11" s="16">
        <f t="shared" si="2"/>
        <v>158</v>
      </c>
      <c r="K11" s="29">
        <f t="shared" ref="K11:P11" si="3">SUM(K4:K10)</f>
        <v>432</v>
      </c>
      <c r="L11" s="30">
        <f t="shared" si="3"/>
        <v>85</v>
      </c>
      <c r="M11" s="27">
        <f t="shared" si="3"/>
        <v>1745</v>
      </c>
      <c r="N11" s="28">
        <f t="shared" si="3"/>
        <v>310</v>
      </c>
      <c r="O11" s="25">
        <f t="shared" si="3"/>
        <v>1402.6</v>
      </c>
      <c r="P11" s="26">
        <f t="shared" si="3"/>
        <v>280</v>
      </c>
    </row>
    <row r="12" spans="6:17" ht="21" x14ac:dyDescent="0.35">
      <c r="F12" s="3" t="s">
        <v>12</v>
      </c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6:17" ht="21.75" thickBot="1" x14ac:dyDescent="0.4">
      <c r="F13" s="3" t="s">
        <v>18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6:17" ht="21" x14ac:dyDescent="0.35">
      <c r="F14" s="31" t="s">
        <v>19</v>
      </c>
      <c r="G14" s="32" t="s">
        <v>1</v>
      </c>
      <c r="H14" s="32"/>
      <c r="I14" s="32"/>
      <c r="J14" s="32"/>
      <c r="K14" s="33" t="s">
        <v>14</v>
      </c>
      <c r="L14" s="3"/>
      <c r="M14" s="3"/>
      <c r="N14" s="3"/>
      <c r="O14" s="3"/>
      <c r="P14" s="3"/>
      <c r="Q14" s="2" t="s">
        <v>20</v>
      </c>
    </row>
    <row r="15" spans="6:17" ht="21.75" thickBot="1" x14ac:dyDescent="0.4">
      <c r="F15" s="34"/>
      <c r="G15" s="35">
        <f>K11+M11+O11</f>
        <v>3579.6</v>
      </c>
      <c r="H15" s="35"/>
      <c r="I15" s="35"/>
      <c r="J15" s="35"/>
      <c r="K15" s="36">
        <f>L11+N11+P11</f>
        <v>675</v>
      </c>
      <c r="L15" s="3"/>
      <c r="M15" s="3"/>
      <c r="N15" s="3"/>
      <c r="O15" s="3"/>
      <c r="P15" s="3"/>
    </row>
  </sheetData>
  <mergeCells count="6">
    <mergeCell ref="G1:P1"/>
    <mergeCell ref="G2:G3"/>
    <mergeCell ref="K2:L2"/>
    <mergeCell ref="M2:N2"/>
    <mergeCell ref="O2:P2"/>
    <mergeCell ref="F14:F1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bouffe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Romnicianu</dc:creator>
  <cp:lastModifiedBy>Romnicianu</cp:lastModifiedBy>
  <dcterms:created xsi:type="dcterms:W3CDTF">2021-03-04T13:21:47Z</dcterms:created>
  <dcterms:modified xsi:type="dcterms:W3CDTF">2021-03-04T13:25:56Z</dcterms:modified>
</cp:coreProperties>
</file>